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459" documentId="8_{9EDA54D0-05D3-45F3-8ED8-42A5AF956ABE}" xr6:coauthVersionLast="47" xr6:coauthVersionMax="47" xr10:uidLastSave="{919865FE-C3B6-44D6-83AC-B53B6C3FF5B1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H23" i="1"/>
  <c r="I23" i="1"/>
  <c r="J23" i="1"/>
  <c r="K23" i="1"/>
  <c r="M23" i="1"/>
  <c r="L23" i="1" l="1"/>
  <c r="G23" i="1"/>
  <c r="G26" i="1" s="1"/>
  <c r="N23" i="1" l="1"/>
  <c r="N25" i="1" s="1"/>
  <c r="N27" i="1" s="1"/>
</calcChain>
</file>

<file path=xl/sharedStrings.xml><?xml version="1.0" encoding="utf-8"?>
<sst xmlns="http://schemas.openxmlformats.org/spreadsheetml/2006/main" count="70" uniqueCount="61">
  <si>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</si>
  <si>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</si>
  <si>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</si>
  <si>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</si>
  <si>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</si>
  <si>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</si>
  <si>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</si>
  <si>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</si>
  <si>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Online</t>
  </si>
  <si>
    <t>Mark Ludwigson</t>
  </si>
  <si>
    <t>Provider 
or Sponsor</t>
  </si>
  <si>
    <t xml:space="preserve">
Location
or Online</t>
  </si>
  <si>
    <t>Profession:</t>
  </si>
  <si>
    <t>Engineer</t>
  </si>
  <si>
    <t>Renewal Period:</t>
  </si>
  <si>
    <t>N/A</t>
  </si>
  <si>
    <t>d. Amount above(+) or below(-) 
     requirements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</si>
  <si>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does NOT pre-approve providers or specific courses</t>
    </r>
  </si>
  <si>
    <t>Ethics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</si>
  <si>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 content:</t>
    </r>
  </si>
  <si>
    <t>a. Total PDH earned this period</t>
  </si>
  <si>
    <t>Minimum</t>
  </si>
  <si>
    <t>b. PDH carried forward from prior 
    period (15 PDH maximum)</t>
  </si>
  <si>
    <t xml:space="preserve">License No.: </t>
  </si>
  <si>
    <t>c. Total PDH this period (a + b)
     (30 PDH minimum)</t>
  </si>
  <si>
    <t>e. PDH to be carried forward to next 
     period (c - 30 or maximum 15 PDH)</t>
  </si>
  <si>
    <t xml:space="preserve">Per IAC 193C-7, the following continuing professional competency is required every </t>
  </si>
  <si>
    <t>2-year renewal period, where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</si>
  <si>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 in total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</si>
  <si>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Of those, minimum 2 PDH covering the subject of Ethics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</si>
  <si>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 xml:space="preserve">Maintain, improve, or expand skills and knowledge obtained prior to initial licensure or to develop new and relevant skills and knowledge 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</si>
  <si>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Max 10 PDH in Mathematics and Basic Science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</si>
  <si>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Max 10 PDH in Engineering Science and Computer Science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</si>
  <si>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Max 5 PDH in Humanities and Social Sciences including ethics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</si>
  <si>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Max 10 PDH in Engineering Related Courses such as accounting, economics, English, speech, computer applications and software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</si>
  <si>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Postgraduate level engineering science or design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</si>
  <si>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New technology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</si>
  <si>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Environmental regulation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</si>
  <si>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Courses in management of engineering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</si>
  <si>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 xml:space="preserve">Retain PDH records for minimum 2 years 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</si>
  <si>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carried over to next renewal period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</si>
  <si>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date: December 31 of odd or even years depending on year of initial licensure</t>
    </r>
  </si>
  <si>
    <t>IOWA</t>
  </si>
  <si>
    <t>Iowa Laws and Rules for Engineers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</si>
  <si>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Group 1 limits: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</si>
  <si>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Group 2 activities have no limits:</t>
    </r>
  </si>
  <si>
    <t>Group 1</t>
  </si>
  <si>
    <t>Group 2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</si>
  <si>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Independent study: maximum 10 PDH (including online courses)</t>
    </r>
  </si>
  <si>
    <t>Ind. Study</t>
  </si>
  <si>
    <t>Maximum</t>
  </si>
  <si>
    <t>No Limit</t>
  </si>
  <si>
    <t>Eng. &amp; Comp. Sc.</t>
  </si>
  <si>
    <t>Hum. &amp; Social Sc.</t>
  </si>
  <si>
    <t>Eng. Related</t>
  </si>
  <si>
    <t>Math &amp; Basic Sc.</t>
  </si>
  <si>
    <t>Categories and Limits</t>
  </si>
  <si>
    <t>PDH Earned</t>
  </si>
  <si>
    <t>Time Period:</t>
  </si>
  <si>
    <t>2 years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</si>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</sst>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165" fontId="1" fillId="0" borderId="8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 indent="12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2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2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N39"/>
  <sheetViews>
    <sheetView tabSelected="1" topLeftCell="B1" zoomScale="85" zoomScaleNormal="85" workbookViewId="0">
      <selection activeCell="G19" sqref="G19"/>
    </sheetView>
  </sheetViews>
  <sheetFormatPr defaultRowHeight="14.5" x14ac:dyDescent="0.35"/>
  <cols>
    <col min="1" max="1" width="3.7265625" customWidth="1"/>
    <col min="2" max="2" width="9.81640625" customWidth="1"/>
    <col min="3" max="3" width="37.81640625" customWidth="1"/>
    <col min="4" max="4" width="14.26953125" customWidth="1"/>
    <col min="5" max="5" width="17.81640625" customWidth="1"/>
    <col min="6" max="6" width="16.6328125" customWidth="1"/>
    <col min="7" max="13" width="10.7265625" customWidth="1"/>
    <col min="15" max="15" width="5.26953125" customWidth="1"/>
  </cols>
  <sheetData>
    <row r="2" spans="2:14" ht="18.5" x14ac:dyDescent="0.45">
      <c r="B2" s="30" t="s">
        <v>42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1"/>
    </row>
    <row r="3" spans="2:14" ht="18.5" x14ac:dyDescent="0.45">
      <c r="B3" s="37" t="s">
        <v>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22"/>
    </row>
    <row r="4" spans="2:14" ht="15" customHeight="1" x14ac:dyDescent="0.35">
      <c r="B4" s="23" t="s">
        <v>5</v>
      </c>
      <c r="C4" s="15"/>
      <c r="D4" s="24" t="s">
        <v>23</v>
      </c>
      <c r="E4" s="16"/>
      <c r="F4" s="17" t="s">
        <v>12</v>
      </c>
      <c r="G4" s="58" t="s">
        <v>13</v>
      </c>
      <c r="H4" s="61" t="s">
        <v>60</v>
      </c>
      <c r="I4" s="62"/>
      <c r="J4" s="62"/>
      <c r="K4" s="62"/>
      <c r="L4" s="62"/>
      <c r="M4" s="62"/>
      <c r="N4" s="22"/>
    </row>
    <row r="5" spans="2:14" ht="15" customHeight="1" x14ac:dyDescent="0.35">
      <c r="B5" s="23" t="s">
        <v>6</v>
      </c>
      <c r="C5" s="18"/>
      <c r="D5" s="24" t="s">
        <v>14</v>
      </c>
      <c r="E5" s="19"/>
      <c r="F5" s="17" t="s">
        <v>58</v>
      </c>
      <c r="G5" s="59" t="s">
        <v>59</v>
      </c>
      <c r="H5" s="60"/>
      <c r="I5" s="63"/>
      <c r="J5" s="63"/>
      <c r="K5" s="63"/>
      <c r="L5" s="63"/>
      <c r="M5" s="63"/>
      <c r="N5" s="22"/>
    </row>
    <row r="6" spans="2:14" ht="15" customHeight="1" x14ac:dyDescent="0.35">
      <c r="B6" s="25"/>
      <c r="C6" s="26"/>
      <c r="D6" s="26"/>
      <c r="F6" s="29"/>
      <c r="G6" s="26"/>
      <c r="H6" s="26"/>
      <c r="I6" s="26"/>
      <c r="J6" s="26"/>
      <c r="K6" s="26"/>
      <c r="L6" s="26"/>
      <c r="M6" s="26"/>
      <c r="N6" s="22"/>
    </row>
    <row r="7" spans="2:14" ht="15" customHeight="1" x14ac:dyDescent="0.35">
      <c r="B7" s="34" t="s">
        <v>0</v>
      </c>
      <c r="C7" s="34" t="s">
        <v>7</v>
      </c>
      <c r="D7" s="34" t="s">
        <v>10</v>
      </c>
      <c r="E7" s="34" t="s">
        <v>1</v>
      </c>
      <c r="F7" s="34" t="s">
        <v>11</v>
      </c>
      <c r="G7" s="32" t="s">
        <v>56</v>
      </c>
      <c r="H7" s="33"/>
      <c r="I7" s="33"/>
      <c r="J7" s="33"/>
      <c r="K7" s="33"/>
      <c r="L7" s="33"/>
      <c r="M7" s="33"/>
      <c r="N7" s="41" t="s">
        <v>3</v>
      </c>
    </row>
    <row r="8" spans="2:14" ht="15" customHeight="1" x14ac:dyDescent="0.35">
      <c r="B8" s="35"/>
      <c r="C8" s="35"/>
      <c r="D8" s="35"/>
      <c r="E8" s="35"/>
      <c r="F8" s="35"/>
      <c r="G8" s="34" t="s">
        <v>18</v>
      </c>
      <c r="H8" s="32" t="s">
        <v>46</v>
      </c>
      <c r="I8" s="33"/>
      <c r="J8" s="33"/>
      <c r="K8" s="39"/>
      <c r="L8" s="34" t="s">
        <v>47</v>
      </c>
      <c r="M8" s="34" t="s">
        <v>49</v>
      </c>
      <c r="N8" s="41"/>
    </row>
    <row r="9" spans="2:14" ht="28.5" customHeight="1" x14ac:dyDescent="0.35">
      <c r="B9" s="35"/>
      <c r="C9" s="35"/>
      <c r="D9" s="35"/>
      <c r="E9" s="35"/>
      <c r="F9" s="35"/>
      <c r="G9" s="36"/>
      <c r="H9" s="5" t="s">
        <v>55</v>
      </c>
      <c r="I9" s="5" t="s">
        <v>52</v>
      </c>
      <c r="J9" s="5" t="s">
        <v>53</v>
      </c>
      <c r="K9" s="5" t="s">
        <v>54</v>
      </c>
      <c r="L9" s="36"/>
      <c r="M9" s="36"/>
      <c r="N9" s="41"/>
    </row>
    <row r="10" spans="2:14" ht="15" customHeight="1" x14ac:dyDescent="0.35">
      <c r="B10" s="35"/>
      <c r="C10" s="35"/>
      <c r="D10" s="35"/>
      <c r="E10" s="35"/>
      <c r="F10" s="35"/>
      <c r="G10" s="28">
        <v>2</v>
      </c>
      <c r="H10" s="28">
        <v>10</v>
      </c>
      <c r="I10" s="28">
        <v>10</v>
      </c>
      <c r="J10" s="28">
        <v>5</v>
      </c>
      <c r="K10" s="28">
        <v>10</v>
      </c>
      <c r="L10" s="28">
        <v>0</v>
      </c>
      <c r="M10" s="28">
        <v>10</v>
      </c>
      <c r="N10" s="41"/>
    </row>
    <row r="11" spans="2:14" ht="15" customHeight="1" x14ac:dyDescent="0.35">
      <c r="B11" s="35"/>
      <c r="C11" s="35"/>
      <c r="D11" s="35"/>
      <c r="E11" s="35"/>
      <c r="F11" s="35"/>
      <c r="G11" s="5" t="s">
        <v>21</v>
      </c>
      <c r="H11" s="5" t="s">
        <v>50</v>
      </c>
      <c r="I11" s="5" t="s">
        <v>50</v>
      </c>
      <c r="J11" s="5" t="s">
        <v>50</v>
      </c>
      <c r="K11" s="5" t="s">
        <v>50</v>
      </c>
      <c r="L11" s="5" t="s">
        <v>51</v>
      </c>
      <c r="M11" s="5" t="s">
        <v>50</v>
      </c>
      <c r="N11" s="41"/>
    </row>
    <row r="12" spans="2:14" x14ac:dyDescent="0.35">
      <c r="B12" s="36"/>
      <c r="C12" s="36"/>
      <c r="D12" s="36"/>
      <c r="E12" s="36"/>
      <c r="F12" s="36"/>
      <c r="G12" s="32" t="s">
        <v>57</v>
      </c>
      <c r="H12" s="33"/>
      <c r="I12" s="33"/>
      <c r="J12" s="33"/>
      <c r="K12" s="33"/>
      <c r="L12" s="33"/>
      <c r="M12" s="33"/>
      <c r="N12" s="41"/>
    </row>
    <row r="13" spans="2:14" ht="15" customHeight="1" x14ac:dyDescent="0.35">
      <c r="B13" s="10"/>
      <c r="C13" s="11" t="s">
        <v>43</v>
      </c>
      <c r="D13" s="11" t="s">
        <v>2</v>
      </c>
      <c r="E13" s="11" t="s">
        <v>9</v>
      </c>
      <c r="F13" s="11" t="s">
        <v>8</v>
      </c>
      <c r="G13" s="13"/>
      <c r="H13" s="13"/>
      <c r="I13" s="13"/>
      <c r="J13" s="13"/>
      <c r="K13" s="13"/>
      <c r="L13" s="13"/>
      <c r="M13" s="13">
        <v>2</v>
      </c>
      <c r="N13" s="42"/>
    </row>
    <row r="14" spans="2:14" ht="15" customHeight="1" x14ac:dyDescent="0.35">
      <c r="B14" s="10"/>
      <c r="C14" s="11"/>
      <c r="D14" s="11"/>
      <c r="E14" s="11"/>
      <c r="F14" s="11"/>
      <c r="G14" s="13"/>
      <c r="H14" s="13"/>
      <c r="I14" s="13"/>
      <c r="J14" s="13"/>
      <c r="K14" s="13"/>
      <c r="L14" s="13"/>
      <c r="M14" s="13"/>
      <c r="N14" s="42"/>
    </row>
    <row r="15" spans="2:14" ht="15" customHeight="1" x14ac:dyDescent="0.35">
      <c r="B15" s="10"/>
      <c r="C15" s="11"/>
      <c r="D15" s="11"/>
      <c r="E15" s="11"/>
      <c r="F15" s="11"/>
      <c r="G15" s="13"/>
      <c r="H15" s="13"/>
      <c r="I15" s="13"/>
      <c r="J15" s="13"/>
      <c r="K15" s="13"/>
      <c r="L15" s="13"/>
      <c r="M15" s="13"/>
      <c r="N15" s="42"/>
    </row>
    <row r="16" spans="2:14" ht="15" customHeight="1" x14ac:dyDescent="0.35">
      <c r="B16" s="10"/>
      <c r="C16" s="11"/>
      <c r="D16" s="11"/>
      <c r="E16" s="11"/>
      <c r="F16" s="11"/>
      <c r="G16" s="13"/>
      <c r="H16" s="13"/>
      <c r="I16" s="13"/>
      <c r="J16" s="13"/>
      <c r="K16" s="13"/>
      <c r="L16" s="13"/>
      <c r="M16" s="13"/>
      <c r="N16" s="42"/>
    </row>
    <row r="17" spans="2:14" ht="15" customHeight="1" x14ac:dyDescent="0.35">
      <c r="B17" s="10"/>
      <c r="C17" s="11"/>
      <c r="D17" s="11"/>
      <c r="E17" s="11"/>
      <c r="F17" s="11"/>
      <c r="G17" s="13"/>
      <c r="H17" s="13"/>
      <c r="I17" s="13"/>
      <c r="J17" s="13"/>
      <c r="K17" s="13"/>
      <c r="L17" s="13"/>
      <c r="M17" s="13"/>
      <c r="N17" s="42"/>
    </row>
    <row r="18" spans="2:14" ht="15" customHeight="1" x14ac:dyDescent="0.35">
      <c r="B18" s="10"/>
      <c r="C18" s="11"/>
      <c r="D18" s="11"/>
      <c r="E18" s="11"/>
      <c r="F18" s="11"/>
      <c r="G18" s="13"/>
      <c r="H18" s="13"/>
      <c r="I18" s="13"/>
      <c r="J18" s="13"/>
      <c r="K18" s="13"/>
      <c r="L18" s="13"/>
      <c r="M18" s="13"/>
      <c r="N18" s="42"/>
    </row>
    <row r="19" spans="2:14" ht="15" customHeight="1" x14ac:dyDescent="0.35">
      <c r="B19" s="10"/>
      <c r="C19" s="11"/>
      <c r="D19" s="11"/>
      <c r="E19" s="11"/>
      <c r="F19" s="11"/>
      <c r="G19" s="13"/>
      <c r="H19" s="13"/>
      <c r="I19" s="13"/>
      <c r="J19" s="13"/>
      <c r="K19" s="13"/>
      <c r="L19" s="13"/>
      <c r="M19" s="13"/>
      <c r="N19" s="42"/>
    </row>
    <row r="20" spans="2:14" ht="15" customHeight="1" x14ac:dyDescent="0.35">
      <c r="B20" s="10"/>
      <c r="C20" s="11"/>
      <c r="D20" s="11"/>
      <c r="E20" s="11"/>
      <c r="F20" s="11"/>
      <c r="G20" s="13"/>
      <c r="H20" s="13"/>
      <c r="I20" s="13"/>
      <c r="J20" s="13"/>
      <c r="K20" s="13"/>
      <c r="L20" s="13"/>
      <c r="M20" s="13"/>
      <c r="N20" s="42"/>
    </row>
    <row r="21" spans="2:14" ht="15" customHeight="1" x14ac:dyDescent="0.35">
      <c r="B21" s="10"/>
      <c r="C21" s="11"/>
      <c r="D21" s="11"/>
      <c r="E21" s="11"/>
      <c r="F21" s="11"/>
      <c r="G21" s="13"/>
      <c r="H21" s="13"/>
      <c r="I21" s="13"/>
      <c r="J21" s="13"/>
      <c r="K21" s="13"/>
      <c r="L21" s="13"/>
      <c r="M21" s="13"/>
      <c r="N21" s="42"/>
    </row>
    <row r="22" spans="2:14" ht="15" customHeight="1" x14ac:dyDescent="0.35">
      <c r="B22" s="10"/>
      <c r="C22" s="11"/>
      <c r="D22" s="11"/>
      <c r="E22" s="11"/>
      <c r="F22" s="11"/>
      <c r="G22" s="13"/>
      <c r="H22" s="13"/>
      <c r="I22" s="13"/>
      <c r="J22" s="13"/>
      <c r="K22" s="13"/>
      <c r="L22" s="13"/>
      <c r="M22" s="13"/>
      <c r="N22" s="12"/>
    </row>
    <row r="23" spans="2:14" ht="27.75" customHeight="1" x14ac:dyDescent="0.35">
      <c r="B23" s="43"/>
      <c r="C23" s="44"/>
      <c r="D23" s="45"/>
      <c r="E23" s="40" t="s">
        <v>20</v>
      </c>
      <c r="F23" s="40"/>
      <c r="G23" s="8">
        <f>SUM(G13:G22)</f>
        <v>0</v>
      </c>
      <c r="H23" s="8">
        <f>MIN(SUM(H13:H22),H10)</f>
        <v>0</v>
      </c>
      <c r="I23" s="8">
        <f>MIN(SUM(I13:I22),I10)</f>
        <v>0</v>
      </c>
      <c r="J23" s="8">
        <f>MIN(SUM(J13:J22),J10)</f>
        <v>0</v>
      </c>
      <c r="K23" s="8">
        <f>MIN(SUM(K13:K22),K10)</f>
        <v>0</v>
      </c>
      <c r="L23" s="8">
        <f>SUM(L13:L22)</f>
        <v>0</v>
      </c>
      <c r="M23" s="8">
        <f>MIN(SUM(M13:M22),M10)</f>
        <v>2</v>
      </c>
      <c r="N23" s="9">
        <f>SUM(G23:M23)</f>
        <v>2</v>
      </c>
    </row>
    <row r="24" spans="2:14" ht="30" customHeight="1" x14ac:dyDescent="0.35">
      <c r="B24" s="46"/>
      <c r="C24" s="47"/>
      <c r="D24" s="48"/>
      <c r="E24" s="40" t="s">
        <v>22</v>
      </c>
      <c r="F24" s="40"/>
      <c r="G24" s="56"/>
      <c r="H24" s="57"/>
      <c r="I24" s="57"/>
      <c r="J24" s="57"/>
      <c r="K24" s="57"/>
      <c r="L24" s="57"/>
      <c r="M24" s="57"/>
      <c r="N24" s="6">
        <v>0</v>
      </c>
    </row>
    <row r="25" spans="2:14" ht="30" customHeight="1" x14ac:dyDescent="0.35">
      <c r="B25" s="46"/>
      <c r="C25" s="47"/>
      <c r="D25" s="48"/>
      <c r="E25" s="40" t="s">
        <v>24</v>
      </c>
      <c r="F25" s="40"/>
      <c r="G25" s="52"/>
      <c r="H25" s="53"/>
      <c r="I25" s="53"/>
      <c r="J25" s="53"/>
      <c r="K25" s="53"/>
      <c r="L25" s="53"/>
      <c r="M25" s="53"/>
      <c r="N25" s="7">
        <f>SUM(N23:N24)</f>
        <v>2</v>
      </c>
    </row>
    <row r="26" spans="2:14" ht="30" customHeight="1" x14ac:dyDescent="0.35">
      <c r="B26" s="46"/>
      <c r="C26" s="47"/>
      <c r="D26" s="48"/>
      <c r="E26" s="40" t="s">
        <v>16</v>
      </c>
      <c r="F26" s="40"/>
      <c r="G26" s="14">
        <f>G23-G10</f>
        <v>-2</v>
      </c>
      <c r="H26" s="8" t="s">
        <v>15</v>
      </c>
      <c r="I26" s="8" t="s">
        <v>15</v>
      </c>
      <c r="J26" s="8" t="s">
        <v>15</v>
      </c>
      <c r="K26" s="8" t="s">
        <v>15</v>
      </c>
      <c r="L26" s="8" t="s">
        <v>15</v>
      </c>
      <c r="M26" s="8" t="s">
        <v>15</v>
      </c>
      <c r="N26" s="9">
        <f>N25-30</f>
        <v>-28</v>
      </c>
    </row>
    <row r="27" spans="2:14" ht="30" customHeight="1" x14ac:dyDescent="0.35">
      <c r="B27" s="49"/>
      <c r="C27" s="50"/>
      <c r="D27" s="51"/>
      <c r="E27" s="40" t="s">
        <v>25</v>
      </c>
      <c r="F27" s="40"/>
      <c r="G27" s="54"/>
      <c r="H27" s="55"/>
      <c r="I27" s="55"/>
      <c r="J27" s="55"/>
      <c r="K27" s="55"/>
      <c r="L27" s="55"/>
      <c r="M27" s="55"/>
      <c r="N27" s="9">
        <f>MIN(MAX(N25-30,0),15)</f>
        <v>0</v>
      </c>
    </row>
    <row r="28" spans="2:14" ht="15" customHeight="1" x14ac:dyDescent="0.35">
      <c r="B28" s="20"/>
      <c r="C28" s="20"/>
      <c r="D28" s="20"/>
    </row>
    <row r="29" spans="2:14" ht="15" customHeight="1" x14ac:dyDescent="0.35">
      <c r="B29" s="20"/>
      <c r="C29" s="20"/>
      <c r="D29" s="20"/>
    </row>
    <row r="30" spans="2:14" ht="15" customHeight="1" x14ac:dyDescent="0.35">
      <c r="B30" s="20"/>
      <c r="C30" s="20"/>
      <c r="D30" s="20"/>
    </row>
    <row r="32" spans="2:14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  <row r="39" s="1" customFormat="1" ht="15" customHeight="1" x14ac:dyDescent="0.45"/>
  </sheetData>
  <mergeCells count="26">
    <mergeCell ref="E26:F26"/>
    <mergeCell ref="N7:N12"/>
    <mergeCell ref="N13:N21"/>
    <mergeCell ref="C7:C12"/>
    <mergeCell ref="D7:D12"/>
    <mergeCell ref="F7:F12"/>
    <mergeCell ref="B23:D27"/>
    <mergeCell ref="E25:F25"/>
    <mergeCell ref="G25:M25"/>
    <mergeCell ref="E27:F27"/>
    <mergeCell ref="G27:M27"/>
    <mergeCell ref="E23:F23"/>
    <mergeCell ref="E24:F24"/>
    <mergeCell ref="G24:M24"/>
    <mergeCell ref="B2:M2"/>
    <mergeCell ref="G12:M12"/>
    <mergeCell ref="B7:B12"/>
    <mergeCell ref="E7:E12"/>
    <mergeCell ref="G7:M7"/>
    <mergeCell ref="B3:M3"/>
    <mergeCell ref="G8:G9"/>
    <mergeCell ref="H8:K8"/>
    <mergeCell ref="L8:L9"/>
    <mergeCell ref="M8:M9"/>
    <mergeCell ref="I4:M4"/>
    <mergeCell ref="I5:M5"/>
  </mergeCells>
  <pageMargins left="0.7" right="0.7" top="0.75" bottom="0.75" header="0.3" footer="0.3"/>
  <pageSetup scale="89" orientation="landscape" r:id="rId1"/>
  <ignoredErrors>
    <ignoredError sqref="L23:M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22" sqref="B22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26</v>
      </c>
    </row>
    <row r="3" spans="2:2" ht="15.5" x14ac:dyDescent="0.35">
      <c r="B3" s="2" t="s">
        <v>27</v>
      </c>
    </row>
    <row r="4" spans="2:2" ht="15.5" x14ac:dyDescent="0.35">
      <c r="B4" s="3" t="s">
        <v>28</v>
      </c>
    </row>
    <row r="5" spans="2:2" ht="15.5" x14ac:dyDescent="0.35">
      <c r="B5" s="3" t="s">
        <v>29</v>
      </c>
    </row>
    <row r="6" spans="2:2" ht="15.5" x14ac:dyDescent="0.35">
      <c r="B6" s="3" t="s">
        <v>17</v>
      </c>
    </row>
    <row r="7" spans="2:2" ht="15.5" x14ac:dyDescent="0.35">
      <c r="B7" s="3" t="s">
        <v>19</v>
      </c>
    </row>
    <row r="8" spans="2:2" ht="16" x14ac:dyDescent="0.35">
      <c r="B8" s="27" t="s">
        <v>30</v>
      </c>
    </row>
    <row r="9" spans="2:2" ht="15.5" x14ac:dyDescent="0.35">
      <c r="B9" s="3" t="s">
        <v>44</v>
      </c>
    </row>
    <row r="10" spans="2:2" ht="16" x14ac:dyDescent="0.35">
      <c r="B10" s="27" t="s">
        <v>31</v>
      </c>
    </row>
    <row r="11" spans="2:2" ht="16" x14ac:dyDescent="0.35">
      <c r="B11" s="27" t="s">
        <v>32</v>
      </c>
    </row>
    <row r="12" spans="2:2" ht="16" x14ac:dyDescent="0.35">
      <c r="B12" s="27" t="s">
        <v>33</v>
      </c>
    </row>
    <row r="13" spans="2:2" ht="16" x14ac:dyDescent="0.35">
      <c r="B13" s="27" t="s">
        <v>34</v>
      </c>
    </row>
    <row r="14" spans="2:2" ht="15.5" x14ac:dyDescent="0.35">
      <c r="B14" s="3" t="s">
        <v>45</v>
      </c>
    </row>
    <row r="15" spans="2:2" ht="16" x14ac:dyDescent="0.35">
      <c r="B15" s="27" t="s">
        <v>35</v>
      </c>
    </row>
    <row r="16" spans="2:2" ht="16" x14ac:dyDescent="0.35">
      <c r="B16" s="27" t="s">
        <v>36</v>
      </c>
    </row>
    <row r="17" spans="2:2" ht="16" x14ac:dyDescent="0.35">
      <c r="B17" s="27" t="s">
        <v>37</v>
      </c>
    </row>
    <row r="18" spans="2:2" ht="16" x14ac:dyDescent="0.35">
      <c r="B18" s="27" t="s">
        <v>38</v>
      </c>
    </row>
    <row r="19" spans="2:2" ht="15.5" x14ac:dyDescent="0.35">
      <c r="B19" s="3" t="s">
        <v>48</v>
      </c>
    </row>
    <row r="20" spans="2:2" ht="15.5" x14ac:dyDescent="0.35">
      <c r="B20" s="3" t="s">
        <v>39</v>
      </c>
    </row>
    <row r="21" spans="2:2" ht="15.5" x14ac:dyDescent="0.35">
      <c r="B21" s="3" t="s">
        <v>40</v>
      </c>
    </row>
    <row r="22" spans="2:2" ht="15.5" x14ac:dyDescent="0.35">
      <c r="B22" s="3" t="s">
        <v>41</v>
      </c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4"/>
    </row>
    <row r="27" spans="2:2" x14ac:dyDescent="0.35">
      <c r="B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Log</vt:lpstr>
      <vt:lpstr>Reqs.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2024-10-20T03:16:13Z</dcterms:modified>
  <cp:category/>
</cp:coreProperties>
</file>