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^FSoftware/"/>
    </mc:Choice>
  </mc:AlternateContent>
  <xr:revisionPtr revIDLastSave="91" documentId="8_{85D12820-DEED-4071-B6DE-050FD4A12C81}" xr6:coauthVersionLast="47" xr6:coauthVersionMax="47" xr10:uidLastSave="{F4161E3B-FAC9-4F27-A656-C31889DA2B58}"/>
  <bookViews>
    <workbookView xWindow="-11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2421884" localSheetId="1">'Reqs.'!$B$2</definedName>
    <definedName name="_Hlk172627184" localSheetId="1">'Reqs.'!$B$2</definedName>
    <definedName name="_Hlk172986545" localSheetId="1">'Reqs.'!$B$2</definedName>
    <definedName name="_Hlk177200812" localSheetId="1">'Reqs.'!$B$2</definedName>
    <definedName name="_Hlk177776643" localSheetId="1">'Reqs.'!$B$4</definedName>
    <definedName name="_Hlk180239623" localSheetId="1">'Reqs.'!$B$2</definedName>
    <definedName name="_Hlk180239802" localSheetId="1">'Reqs.'!$B$10</definedName>
    <definedName name="_xlnm.Print_Area" localSheetId="0">Log!$B$2:$K$26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5" i="1" s="1"/>
  <c r="H22" i="1"/>
  <c r="H25" i="1" s="1"/>
  <c r="G22" i="1" l="1"/>
  <c r="G25" i="1" s="1"/>
  <c r="J22" i="1"/>
  <c r="K22" i="1" l="1"/>
  <c r="K24" i="1" s="1"/>
  <c r="K26" i="1" l="1"/>
  <c r="K25" i="1"/>
</calcChain>
</file>

<file path=xl/sharedStrings.xml><?xml version="1.0" encoding="utf-8"?>
<sst xmlns="http://schemas.openxmlformats.org/spreadsheetml/2006/main" count="45" uniqueCount="44">
  <si>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</si>
  <si>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</si>
  <si>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</si>
  <si>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</si>
  <si>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</si>
  <si>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</si>
  <si>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</si>
  <si>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</si>
  <si>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Mark Ludwigson</t>
  </si>
  <si>
    <t>Other</t>
  </si>
  <si>
    <t>Provider 
or Sponsor</t>
  </si>
  <si>
    <t>Profession:</t>
  </si>
  <si>
    <t>Engineer</t>
  </si>
  <si>
    <t>a. Total PDH earned this period</t>
  </si>
  <si>
    <t xml:space="preserve">License No.: </t>
  </si>
  <si>
    <t>Categories and Limits</t>
  </si>
  <si>
    <t>PDH Earned</t>
  </si>
  <si>
    <t>Time Period:</t>
  </si>
  <si>
    <t>Renewal Date:</t>
  </si>
  <si>
    <t xml:space="preserve">
Activity Type
and Location</t>
  </si>
  <si>
    <t>Online Course</t>
  </si>
  <si>
    <t>d. Amount above(+) or below(-) any
     minimum limits</t>
  </si>
  <si>
    <t>Minimum</t>
  </si>
  <si>
    <t>N/A</t>
  </si>
  <si>
    <t>2 year</t>
  </si>
  <si>
    <t>ILLINOIS</t>
  </si>
  <si>
    <t>Illinois Statutes and Rules for Engineers</t>
  </si>
  <si>
    <t>e. PDH to be carried forward to next 
     period (c - 30 or maximum 15 PDH)</t>
  </si>
  <si>
    <t>c. Total PDH this period (a + b)
     (30 PDH minimum)</t>
  </si>
  <si>
    <t>b. PDH carried forward from prior 
    period (15 PDH maximum)</t>
  </si>
  <si>
    <t>IL Statutes &amp; Rules</t>
  </si>
  <si>
    <t>Prof. Conduct or Ethics</t>
  </si>
  <si>
    <t>Sexual Harassment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</si>
  <si>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Total 30 CE hours, including the following:</t>
    </r>
  </si>
  <si>
    <r>
      <t>o</t>
    </r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1 CE hour covering Illinois statutes and rules for structural eng. (this course)</t>
    </r>
  </si>
  <si>
    <r>
      <t>o</t>
    </r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1 CE hour covering professional conduct and/or ethics</t>
    </r>
  </si>
  <si>
    <r>
      <t>o</t>
    </r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Arial"/>
        <family val="2"/>
      </rPr>
      <t>1 CE hour covering sexual harassment prevention training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</si>
  <si>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 12 CE hours earned within a 24-hour period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</si>
  <si>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 10 CE hours from in-house courses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</si>
  <si>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Retain CE records for 6 years.</t>
    </r>
  </si>
  <si>
    <t>Per IAC 1480.185 (PE) and IAC 1380.325 (SE), the following is required every renewal period, where a CE hour is a professional development hour (PDH) with minimum 50 minutes:</t>
  </si>
  <si>
    <t>Notes: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</si>
  <si>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Carryover max 15 hours from within 6 months of previous renewal deadline (June to November of even years), not including the three 1 hours above. Use board form.</t>
    </r>
  </si>
  <si>
    <t>Exact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</si>
</sst>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1"/>
      <color rgb="FF000000"/>
      <name val="Wingdings"/>
      <charset val="2"/>
    </font>
    <font>
      <sz val="10"/>
      <color rgb="FF000000"/>
      <name val="Courier New"/>
      <family val="3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8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/>
    </xf>
    <xf numFmtId="165" fontId="3" fillId="2" borderId="2" xfId="0" quotePrefix="1" applyNumberFormat="1" applyFont="1" applyFill="1" applyBorder="1" applyAlignment="1">
      <alignment horizontal="center" vertical="center"/>
    </xf>
    <xf numFmtId="165" fontId="0" fillId="3" borderId="2" xfId="0" quotePrefix="1" applyNumberForma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 indent="1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K38"/>
  <sheetViews>
    <sheetView tabSelected="1" zoomScale="85" zoomScaleNormal="85" workbookViewId="0">
      <selection activeCell="I18" sqref="I18"/>
    </sheetView>
  </sheetViews>
  <sheetFormatPr defaultRowHeight="14.5" x14ac:dyDescent="0.35"/>
  <cols>
    <col min="1" max="1" width="3.7265625" customWidth="1"/>
    <col min="2" max="2" width="9.81640625" customWidth="1"/>
    <col min="3" max="3" width="40.81640625" customWidth="1"/>
    <col min="4" max="4" width="14.26953125" customWidth="1"/>
    <col min="5" max="5" width="17.81640625" customWidth="1"/>
    <col min="6" max="6" width="16.6328125" customWidth="1"/>
    <col min="7" max="7" width="14.08984375" customWidth="1"/>
    <col min="8" max="8" width="13.26953125" customWidth="1"/>
    <col min="9" max="9" width="14.08984375" customWidth="1"/>
    <col min="10" max="10" width="11.453125" customWidth="1"/>
    <col min="12" max="12" width="5.26953125" customWidth="1"/>
  </cols>
  <sheetData>
    <row r="2" spans="2:11" ht="18.5" x14ac:dyDescent="0.45">
      <c r="B2" s="51" t="s">
        <v>25</v>
      </c>
      <c r="C2" s="52"/>
      <c r="D2" s="52"/>
      <c r="E2" s="52"/>
      <c r="F2" s="52"/>
      <c r="G2" s="52"/>
      <c r="H2" s="52"/>
      <c r="I2" s="52"/>
      <c r="J2" s="52"/>
      <c r="K2" s="21"/>
    </row>
    <row r="3" spans="2:11" ht="18.5" x14ac:dyDescent="0.45">
      <c r="B3" s="55" t="s">
        <v>4</v>
      </c>
      <c r="C3" s="56"/>
      <c r="D3" s="56"/>
      <c r="E3" s="56"/>
      <c r="F3" s="56"/>
      <c r="G3" s="56"/>
      <c r="H3" s="56"/>
      <c r="I3" s="56"/>
      <c r="J3" s="56"/>
      <c r="K3" s="22"/>
    </row>
    <row r="4" spans="2:11" ht="15" customHeight="1" x14ac:dyDescent="0.35">
      <c r="B4" s="23" t="s">
        <v>5</v>
      </c>
      <c r="C4" s="15"/>
      <c r="D4" s="24" t="s">
        <v>14</v>
      </c>
      <c r="E4" s="16"/>
      <c r="F4" s="17" t="s">
        <v>11</v>
      </c>
      <c r="G4" s="63" t="s">
        <v>12</v>
      </c>
      <c r="H4" s="17" t="s">
        <v>41</v>
      </c>
      <c r="I4" s="63"/>
      <c r="J4" s="63"/>
      <c r="K4" s="22"/>
    </row>
    <row r="5" spans="2:11" ht="15" customHeight="1" x14ac:dyDescent="0.35">
      <c r="B5" s="23" t="s">
        <v>6</v>
      </c>
      <c r="C5" s="18"/>
      <c r="D5" s="24" t="s">
        <v>18</v>
      </c>
      <c r="E5" s="19"/>
      <c r="F5" s="17" t="s">
        <v>17</v>
      </c>
      <c r="G5" s="64" t="s">
        <v>24</v>
      </c>
      <c r="H5" s="17"/>
      <c r="I5" s="64"/>
      <c r="J5" s="64"/>
      <c r="K5" s="22"/>
    </row>
    <row r="6" spans="2:11" ht="15" customHeight="1" x14ac:dyDescent="0.35">
      <c r="B6" s="25"/>
      <c r="C6" s="26"/>
      <c r="D6" s="26"/>
      <c r="F6" s="28"/>
      <c r="G6" s="26"/>
      <c r="H6" s="26"/>
      <c r="I6" s="26"/>
      <c r="J6" s="26"/>
      <c r="K6" s="22"/>
    </row>
    <row r="7" spans="2:11" ht="15" customHeight="1" x14ac:dyDescent="0.35">
      <c r="B7" s="33" t="s">
        <v>0</v>
      </c>
      <c r="C7" s="33" t="s">
        <v>7</v>
      </c>
      <c r="D7" s="33" t="s">
        <v>10</v>
      </c>
      <c r="E7" s="33" t="s">
        <v>1</v>
      </c>
      <c r="F7" s="33" t="s">
        <v>19</v>
      </c>
      <c r="G7" s="53" t="s">
        <v>15</v>
      </c>
      <c r="H7" s="57"/>
      <c r="I7" s="57"/>
      <c r="J7" s="54"/>
      <c r="K7" s="31" t="s">
        <v>3</v>
      </c>
    </row>
    <row r="8" spans="2:11" ht="31" customHeight="1" x14ac:dyDescent="0.35">
      <c r="B8" s="34"/>
      <c r="C8" s="34"/>
      <c r="D8" s="34"/>
      <c r="E8" s="34"/>
      <c r="F8" s="34"/>
      <c r="G8" s="6" t="s">
        <v>30</v>
      </c>
      <c r="H8" s="6" t="s">
        <v>31</v>
      </c>
      <c r="I8" s="6" t="s">
        <v>32</v>
      </c>
      <c r="J8" s="33" t="s">
        <v>9</v>
      </c>
      <c r="K8" s="31"/>
    </row>
    <row r="9" spans="2:11" ht="15" customHeight="1" x14ac:dyDescent="0.35">
      <c r="B9" s="34"/>
      <c r="C9" s="34"/>
      <c r="D9" s="34"/>
      <c r="E9" s="34"/>
      <c r="F9" s="34"/>
      <c r="G9" s="27">
        <v>1</v>
      </c>
      <c r="H9" s="27">
        <v>1</v>
      </c>
      <c r="I9" s="27">
        <v>1</v>
      </c>
      <c r="J9" s="34"/>
      <c r="K9" s="31"/>
    </row>
    <row r="10" spans="2:11" ht="15" customHeight="1" x14ac:dyDescent="0.35">
      <c r="B10" s="34"/>
      <c r="C10" s="34"/>
      <c r="D10" s="34"/>
      <c r="E10" s="34"/>
      <c r="F10" s="34"/>
      <c r="G10" s="6" t="s">
        <v>22</v>
      </c>
      <c r="H10" s="6" t="s">
        <v>22</v>
      </c>
      <c r="I10" s="6" t="s">
        <v>43</v>
      </c>
      <c r="J10" s="35"/>
      <c r="K10" s="31"/>
    </row>
    <row r="11" spans="2:11" x14ac:dyDescent="0.35">
      <c r="B11" s="35"/>
      <c r="C11" s="35"/>
      <c r="D11" s="35"/>
      <c r="E11" s="35"/>
      <c r="F11" s="35"/>
      <c r="G11" s="53" t="s">
        <v>16</v>
      </c>
      <c r="H11" s="57"/>
      <c r="I11" s="57"/>
      <c r="J11" s="54"/>
      <c r="K11" s="31"/>
    </row>
    <row r="12" spans="2:11" ht="15" customHeight="1" x14ac:dyDescent="0.35">
      <c r="B12" s="11"/>
      <c r="C12" s="12" t="s">
        <v>26</v>
      </c>
      <c r="D12" s="12" t="s">
        <v>2</v>
      </c>
      <c r="E12" s="12" t="s">
        <v>8</v>
      </c>
      <c r="F12" s="12" t="s">
        <v>20</v>
      </c>
      <c r="G12" s="14">
        <v>1</v>
      </c>
      <c r="H12" s="14"/>
      <c r="I12" s="14"/>
      <c r="J12" s="14"/>
      <c r="K12" s="32"/>
    </row>
    <row r="13" spans="2:11" ht="15" customHeight="1" x14ac:dyDescent="0.35">
      <c r="B13" s="11"/>
      <c r="C13" s="12"/>
      <c r="D13" s="12"/>
      <c r="E13" s="12"/>
      <c r="F13" s="12"/>
      <c r="G13" s="14"/>
      <c r="H13" s="14"/>
      <c r="I13" s="14"/>
      <c r="J13" s="14"/>
      <c r="K13" s="32"/>
    </row>
    <row r="14" spans="2:11" ht="15" customHeight="1" x14ac:dyDescent="0.35">
      <c r="B14" s="11"/>
      <c r="C14" s="12"/>
      <c r="D14" s="12"/>
      <c r="E14" s="12"/>
      <c r="F14" s="12"/>
      <c r="G14" s="14"/>
      <c r="H14" s="14"/>
      <c r="I14" s="14"/>
      <c r="J14" s="14"/>
      <c r="K14" s="32"/>
    </row>
    <row r="15" spans="2:11" ht="15" customHeight="1" x14ac:dyDescent="0.35">
      <c r="B15" s="11"/>
      <c r="C15" s="12"/>
      <c r="D15" s="12"/>
      <c r="E15" s="12"/>
      <c r="F15" s="12"/>
      <c r="G15" s="14"/>
      <c r="H15" s="14"/>
      <c r="I15" s="14"/>
      <c r="J15" s="14"/>
      <c r="K15" s="32"/>
    </row>
    <row r="16" spans="2:11" ht="15" customHeight="1" x14ac:dyDescent="0.35">
      <c r="B16" s="11"/>
      <c r="C16" s="12"/>
      <c r="D16" s="12"/>
      <c r="E16" s="12"/>
      <c r="F16" s="12"/>
      <c r="G16" s="14"/>
      <c r="H16" s="14"/>
      <c r="I16" s="14"/>
      <c r="J16" s="14"/>
      <c r="K16" s="32"/>
    </row>
    <row r="17" spans="2:11" ht="15" customHeight="1" x14ac:dyDescent="0.35">
      <c r="B17" s="11"/>
      <c r="C17" s="12"/>
      <c r="D17" s="12"/>
      <c r="E17" s="12"/>
      <c r="F17" s="12"/>
      <c r="G17" s="14"/>
      <c r="H17" s="14"/>
      <c r="I17" s="14"/>
      <c r="J17" s="14"/>
      <c r="K17" s="32"/>
    </row>
    <row r="18" spans="2:11" ht="15" customHeight="1" x14ac:dyDescent="0.35">
      <c r="B18" s="11"/>
      <c r="C18" s="12"/>
      <c r="D18" s="12"/>
      <c r="E18" s="12"/>
      <c r="F18" s="12"/>
      <c r="G18" s="14"/>
      <c r="H18" s="14"/>
      <c r="I18" s="14"/>
      <c r="J18" s="14"/>
      <c r="K18" s="32"/>
    </row>
    <row r="19" spans="2:11" ht="15" customHeight="1" x14ac:dyDescent="0.35">
      <c r="B19" s="11"/>
      <c r="C19" s="12"/>
      <c r="D19" s="12"/>
      <c r="E19" s="12"/>
      <c r="F19" s="12"/>
      <c r="G19" s="14"/>
      <c r="H19" s="14"/>
      <c r="I19" s="14"/>
      <c r="J19" s="14"/>
      <c r="K19" s="32"/>
    </row>
    <row r="20" spans="2:11" ht="15" customHeight="1" x14ac:dyDescent="0.35">
      <c r="B20" s="11"/>
      <c r="C20" s="12"/>
      <c r="D20" s="12"/>
      <c r="E20" s="12"/>
      <c r="F20" s="12"/>
      <c r="G20" s="14"/>
      <c r="H20" s="14"/>
      <c r="I20" s="14"/>
      <c r="J20" s="14"/>
      <c r="K20" s="32"/>
    </row>
    <row r="21" spans="2:11" ht="15" customHeight="1" x14ac:dyDescent="0.35">
      <c r="B21" s="11"/>
      <c r="C21" s="12"/>
      <c r="D21" s="12"/>
      <c r="E21" s="12"/>
      <c r="F21" s="12"/>
      <c r="G21" s="14"/>
      <c r="H21" s="14"/>
      <c r="I21" s="14"/>
      <c r="J21" s="14"/>
      <c r="K21" s="13"/>
    </row>
    <row r="22" spans="2:11" ht="27.75" customHeight="1" x14ac:dyDescent="0.35">
      <c r="B22" s="36"/>
      <c r="C22" s="37"/>
      <c r="D22" s="38"/>
      <c r="E22" s="30" t="s">
        <v>13</v>
      </c>
      <c r="F22" s="30"/>
      <c r="G22" s="9">
        <f>SUM(G12:G21)</f>
        <v>1</v>
      </c>
      <c r="H22" s="9">
        <f>SUM(H12:H21)</f>
        <v>0</v>
      </c>
      <c r="I22" s="9">
        <f>MIN(SUM(I12:I21),I9)</f>
        <v>0</v>
      </c>
      <c r="J22" s="9">
        <f t="shared" ref="J22" si="0">SUM(J12:J21)</f>
        <v>0</v>
      </c>
      <c r="K22" s="10">
        <f>SUM(G22:J22)</f>
        <v>1</v>
      </c>
    </row>
    <row r="23" spans="2:11" ht="30" customHeight="1" x14ac:dyDescent="0.35">
      <c r="B23" s="39"/>
      <c r="C23" s="40"/>
      <c r="D23" s="41"/>
      <c r="E23" s="30" t="s">
        <v>29</v>
      </c>
      <c r="F23" s="30"/>
      <c r="G23" s="49"/>
      <c r="H23" s="58"/>
      <c r="I23" s="58"/>
      <c r="J23" s="50"/>
      <c r="K23" s="7">
        <v>0</v>
      </c>
    </row>
    <row r="24" spans="2:11" ht="30" customHeight="1" x14ac:dyDescent="0.35">
      <c r="B24" s="39"/>
      <c r="C24" s="40"/>
      <c r="D24" s="41"/>
      <c r="E24" s="30" t="s">
        <v>28</v>
      </c>
      <c r="F24" s="30"/>
      <c r="G24" s="45"/>
      <c r="H24" s="59"/>
      <c r="I24" s="59"/>
      <c r="J24" s="46"/>
      <c r="K24" s="8">
        <f>SUM(K22:K23)</f>
        <v>1</v>
      </c>
    </row>
    <row r="25" spans="2:11" ht="30" customHeight="1" x14ac:dyDescent="0.35">
      <c r="B25" s="39"/>
      <c r="C25" s="40"/>
      <c r="D25" s="41"/>
      <c r="E25" s="30" t="s">
        <v>21</v>
      </c>
      <c r="F25" s="30"/>
      <c r="G25" s="9">
        <f>G22-G9</f>
        <v>0</v>
      </c>
      <c r="H25" s="9">
        <f>H22-H9</f>
        <v>-1</v>
      </c>
      <c r="I25" s="9">
        <f>I22-I9</f>
        <v>-1</v>
      </c>
      <c r="J25" s="9" t="s">
        <v>23</v>
      </c>
      <c r="K25" s="10">
        <f>K24-30</f>
        <v>-29</v>
      </c>
    </row>
    <row r="26" spans="2:11" ht="30" customHeight="1" x14ac:dyDescent="0.35">
      <c r="B26" s="42"/>
      <c r="C26" s="43"/>
      <c r="D26" s="44"/>
      <c r="E26" s="30" t="s">
        <v>27</v>
      </c>
      <c r="F26" s="30"/>
      <c r="G26" s="47"/>
      <c r="H26" s="60"/>
      <c r="I26" s="60"/>
      <c r="J26" s="48"/>
      <c r="K26" s="10">
        <f>MIN(MAX(K24-30,0),15)</f>
        <v>0</v>
      </c>
    </row>
    <row r="27" spans="2:11" ht="15" customHeight="1" x14ac:dyDescent="0.35">
      <c r="B27" s="20"/>
      <c r="C27" s="20"/>
      <c r="D27" s="20"/>
    </row>
    <row r="28" spans="2:11" ht="15" customHeight="1" x14ac:dyDescent="0.35">
      <c r="B28" s="20"/>
      <c r="C28" s="20"/>
      <c r="D28" s="20"/>
    </row>
    <row r="29" spans="2:11" ht="15" customHeight="1" x14ac:dyDescent="0.35">
      <c r="B29" s="20"/>
      <c r="C29" s="20"/>
      <c r="D29" s="20"/>
    </row>
    <row r="31" spans="2:11" s="1" customFormat="1" ht="15" customHeight="1" x14ac:dyDescent="0.45"/>
    <row r="32" spans="2:11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1">
    <mergeCell ref="B2:J2"/>
    <mergeCell ref="G11:J11"/>
    <mergeCell ref="J8:J10"/>
    <mergeCell ref="B7:B11"/>
    <mergeCell ref="E7:E11"/>
    <mergeCell ref="G7:J7"/>
    <mergeCell ref="B3:J3"/>
    <mergeCell ref="E25:F25"/>
    <mergeCell ref="K7:K11"/>
    <mergeCell ref="K12:K20"/>
    <mergeCell ref="C7:C11"/>
    <mergeCell ref="D7:D11"/>
    <mergeCell ref="F7:F11"/>
    <mergeCell ref="B22:D26"/>
    <mergeCell ref="E24:F24"/>
    <mergeCell ref="G24:J24"/>
    <mergeCell ref="E26:F26"/>
    <mergeCell ref="G26:J26"/>
    <mergeCell ref="E22:F22"/>
    <mergeCell ref="E23:F23"/>
    <mergeCell ref="G23:J23"/>
  </mergeCells>
  <pageMargins left="0.7" right="0.7" top="0.75" bottom="0.75" header="0.3" footer="0.3"/>
  <pageSetup scale="89" orientation="landscape" r:id="rId1"/>
  <ignoredErrors>
    <ignoredError sqref="I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13" sqref="B13"/>
    </sheetView>
  </sheetViews>
  <sheetFormatPr defaultRowHeight="14.5" x14ac:dyDescent="0.35"/>
  <cols>
    <col min="2" max="2" width="170.81640625" customWidth="1"/>
  </cols>
  <sheetData>
    <row r="2" spans="2:2" ht="15.5" x14ac:dyDescent="0.35">
      <c r="B2" s="61" t="s">
        <v>40</v>
      </c>
    </row>
    <row r="3" spans="2:2" ht="15.5" x14ac:dyDescent="0.35">
      <c r="B3" s="2" t="s">
        <v>33</v>
      </c>
    </row>
    <row r="4" spans="2:2" ht="16" x14ac:dyDescent="0.35">
      <c r="B4" s="62" t="s">
        <v>34</v>
      </c>
    </row>
    <row r="5" spans="2:2" ht="16" x14ac:dyDescent="0.35">
      <c r="B5" s="62" t="s">
        <v>35</v>
      </c>
    </row>
    <row r="6" spans="2:2" ht="16" x14ac:dyDescent="0.35">
      <c r="B6" s="62" t="s">
        <v>36</v>
      </c>
    </row>
    <row r="7" spans="2:2" ht="15.5" x14ac:dyDescent="0.35">
      <c r="B7" s="2" t="s">
        <v>37</v>
      </c>
    </row>
    <row r="8" spans="2:2" ht="15.5" x14ac:dyDescent="0.35">
      <c r="B8" s="2" t="s">
        <v>38</v>
      </c>
    </row>
    <row r="9" spans="2:2" ht="15.5" x14ac:dyDescent="0.35">
      <c r="B9" s="2" t="s">
        <v>42</v>
      </c>
    </row>
    <row r="10" spans="2:2" ht="15.5" x14ac:dyDescent="0.35">
      <c r="B10" s="2" t="s">
        <v>39</v>
      </c>
    </row>
    <row r="11" spans="2:2" ht="15.5" x14ac:dyDescent="0.35">
      <c r="B11" s="29"/>
    </row>
    <row r="12" spans="2:2" ht="15.5" x14ac:dyDescent="0.35">
      <c r="B12" s="29"/>
    </row>
    <row r="13" spans="2:2" ht="15.5" x14ac:dyDescent="0.35">
      <c r="B13" s="2"/>
    </row>
    <row r="14" spans="2:2" x14ac:dyDescent="0.35">
      <c r="B14" s="4"/>
    </row>
    <row r="15" spans="2:2" x14ac:dyDescent="0.35">
      <c r="B15" s="4"/>
    </row>
    <row r="16" spans="2:2" x14ac:dyDescent="0.35">
      <c r="B16" s="4"/>
    </row>
    <row r="17" spans="2:2" x14ac:dyDescent="0.35">
      <c r="B17" s="4"/>
    </row>
    <row r="18" spans="2:2" x14ac:dyDescent="0.35">
      <c r="B18" s="4"/>
    </row>
    <row r="19" spans="2:2" x14ac:dyDescent="0.35">
      <c r="B19" s="4"/>
    </row>
    <row r="20" spans="2:2" x14ac:dyDescent="0.35">
      <c r="B20" s="3"/>
    </row>
    <row r="21" spans="2:2" ht="15.5" x14ac:dyDescent="0.35">
      <c r="B21" s="2"/>
    </row>
    <row r="22" spans="2:2" x14ac:dyDescent="0.35">
      <c r="B22" s="3"/>
    </row>
    <row r="23" spans="2:2" ht="15.5" x14ac:dyDescent="0.35">
      <c r="B23" s="2"/>
    </row>
    <row r="24" spans="2:2" ht="15.5" x14ac:dyDescent="0.35">
      <c r="B24" s="2"/>
    </row>
    <row r="25" spans="2:2" ht="15.5" x14ac:dyDescent="0.35">
      <c r="B25" s="2"/>
    </row>
    <row r="26" spans="2:2" x14ac:dyDescent="0.35">
      <c r="B26" s="5"/>
    </row>
    <row r="27" spans="2:2" x14ac:dyDescent="0.35">
      <c r="B27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Log</vt:lpstr>
      <vt:lpstr>Reqs.</vt:lpstr>
      <vt:lpstr>Reqs.!_Hlk172421884</vt:lpstr>
      <vt:lpstr>Reqs.!_Hlk172627184</vt:lpstr>
      <vt:lpstr>Reqs.!_Hlk172986545</vt:lpstr>
      <vt:lpstr>Reqs.!_Hlk177200812</vt:lpstr>
      <vt:lpstr>Reqs.!_Hlk177776643</vt:lpstr>
      <vt:lpstr>Reqs.!_Hlk180239623</vt:lpstr>
      <vt:lpstr>Reqs.!_Hlk180239802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2024-10-20T06:50:22Z</dcterms:modified>
  <cp:category/>
</cp:coreProperties>
</file>